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510" windowWidth="25530" windowHeight="15480"/>
  </bookViews>
  <sheets>
    <sheet name="BPU-DQE" sheetId="1" r:id="rId1"/>
  </sheets>
  <definedNames>
    <definedName name="_xlnm.Print_Titles" localSheetId="0">'BPU-DQE'!$5:$6</definedName>
    <definedName name="_xlnm.Print_Area" localSheetId="0">'BPU-DQE'!$B$5:$J$5</definedName>
  </definedNames>
  <calcPr calcId="162913"/>
</workbook>
</file>

<file path=xl/calcChain.xml><?xml version="1.0" encoding="utf-8"?>
<calcChain xmlns="http://schemas.openxmlformats.org/spreadsheetml/2006/main">
  <c r="J7" i="1" l="1"/>
  <c r="I15" i="1" l="1"/>
  <c r="J15" i="1" s="1"/>
  <c r="I14" i="1" l="1"/>
  <c r="J14" i="1" s="1"/>
  <c r="I10" i="1"/>
  <c r="J10" i="1" s="1"/>
  <c r="I12" i="1" l="1"/>
  <c r="J12" i="1" s="1"/>
  <c r="I11" i="1"/>
  <c r="J11" i="1" s="1"/>
  <c r="I9" i="1"/>
  <c r="J9" i="1" s="1"/>
  <c r="I8" i="1"/>
  <c r="I7" i="1"/>
  <c r="I13" i="1"/>
  <c r="J13" i="1" s="1"/>
  <c r="I16" i="1" l="1"/>
  <c r="J8" i="1"/>
  <c r="J16" i="1" s="1"/>
</calcChain>
</file>

<file path=xl/sharedStrings.xml><?xml version="1.0" encoding="utf-8"?>
<sst xmlns="http://schemas.openxmlformats.org/spreadsheetml/2006/main" count="60" uniqueCount="47">
  <si>
    <t>Montant total
 en € HT</t>
  </si>
  <si>
    <t>UO</t>
  </si>
  <si>
    <t>Prix unité d'œuvre
en € HT</t>
  </si>
  <si>
    <t>Montant total
 en € TTC</t>
  </si>
  <si>
    <t>Livrable</t>
  </si>
  <si>
    <t xml:space="preserve">Description </t>
  </si>
  <si>
    <t>Etape de passation ou d'exécution</t>
  </si>
  <si>
    <t>Expression des besoins</t>
  </si>
  <si>
    <t>Groupe de Prestations *</t>
  </si>
  <si>
    <t>UO-EXBE-01</t>
  </si>
  <si>
    <t>UO-EXBE-02</t>
  </si>
  <si>
    <t>UO-EXBE-03</t>
  </si>
  <si>
    <t>* Chaque groupe de prestation inclut une prestation de cadrage téléphonique ou mail avec le Pouvoir adjudicateur avant le démarrage de la prestation ainsi que les échanges après réception du livrable</t>
  </si>
  <si>
    <t>Passation</t>
  </si>
  <si>
    <t>Grille d'analyse des candidatures
Le cas échéant, lettres de demande de complément de candidature le cas échéant</t>
  </si>
  <si>
    <t>UO-PAS-01</t>
  </si>
  <si>
    <t>UO-PAS-02</t>
  </si>
  <si>
    <t>UO-PAS-03</t>
  </si>
  <si>
    <t>NOM DU PRESTATAIRE :</t>
  </si>
  <si>
    <t>Quantité estimée (durée du marché)
non contractuel</t>
  </si>
  <si>
    <t>TOTAL GENERAL :</t>
  </si>
  <si>
    <t>les candidats complètent obligatoirement toutes les cellules jaunes du document (uniquement les cellules jaunes). 
Ils indiquent "0" pour une unité d'œuvre chiffrée à 0 euros</t>
  </si>
  <si>
    <r>
      <t xml:space="preserve">Analyse des candidatures
</t>
    </r>
    <r>
      <rPr>
        <b/>
        <sz val="10"/>
        <color theme="3"/>
        <rFont val="Calibri"/>
        <family val="2"/>
      </rPr>
      <t xml:space="preserve">Tranche de 5 candidatures 
</t>
    </r>
  </si>
  <si>
    <t>Analyser la recevabilité juridique  en fonction des renseignements exigés dans le Règlement de la consultation. 
Rédiger les lettres de demande de complément de candidature le cas échéant et analyser les compléments reçus</t>
  </si>
  <si>
    <r>
      <t xml:space="preserve">Avis sur l'analyse des offres
</t>
    </r>
    <r>
      <rPr>
        <b/>
        <sz val="10"/>
        <color theme="3"/>
        <rFont val="Calibri"/>
        <family val="2"/>
      </rPr>
      <t xml:space="preserve">Tranche de 5 offres
</t>
    </r>
  </si>
  <si>
    <t>Rédaction des courriers adéquats</t>
  </si>
  <si>
    <t>Rapport d'analyse des offres</t>
  </si>
  <si>
    <t>Analyser et sécuriser juridiquement le projet d'analyse des offres rédigé par le Pouvoir adjudicateur et rédaction d'un rapport d'analyse des offres</t>
  </si>
  <si>
    <t>Courriers d'information des candidats</t>
  </si>
  <si>
    <t xml:space="preserve">Notification et saisie de l'avis d'attribution </t>
  </si>
  <si>
    <t>Procéder à la notification du marché une fois l'cte d'engagement signé par le Pouvoir adjudicateur
Saisir sur le profil acheteur l'avis d'attribution du marché.</t>
  </si>
  <si>
    <t>Envoi des notification et publication de l'avis d'attribution</t>
  </si>
  <si>
    <t>Rédaction d'un DCE
Complexité complexe</t>
  </si>
  <si>
    <t>Rédaction d'un DCE 
Complexité moyenne</t>
  </si>
  <si>
    <t>Rédaction d'un DCE 
Complexité simple</t>
  </si>
  <si>
    <t>Rédiger les pièces administratives nécessaires au dossier de consultation des entreprises sur la base des pièces techniques et financières rédigées par le Pouvoir adjudicateur (inclut aide au choix de la procédure) et second regard sur les pièces techniques et financières préparées par le Pouvoir adjudicateur</t>
  </si>
  <si>
    <t>Nota : Les prix unitaires des UO sont contractuels. Les quantités sont estimatives et non contractuelles.</t>
  </si>
  <si>
    <t>Courriers d'information des candidats retenus et non retenus - par tranche de 5 candidats</t>
  </si>
  <si>
    <t>Cahier des clauses administratives particulières
Règlement de la consultation (pour les procédures restreintes RC candidatures et RC offres ou lettres équivalentes)
Acte d’engagement
Pièces techniques et financières revues</t>
  </si>
  <si>
    <t>UO-PAS-04</t>
  </si>
  <si>
    <t>Accompagnement complémentaire pour la passation de marché</t>
  </si>
  <si>
    <t>Rédaction de courriers de négociations, participation à des négociations et rédaction des CR de réunion, réunions additionnelles, conseil complémentaire sur la passation de marché - prix à la 1/2 journée pour un consultant</t>
  </si>
  <si>
    <t>CR de réunions, courriers etc…</t>
  </si>
  <si>
    <t>Publier sur le profil acheteur le DCE et saisir l'avis de publicité approprié et accompagnement pour les questions / réponses en cours de consultation (hypothèses 10 questions)</t>
  </si>
  <si>
    <t>Publication de l'avis d'appel à concurrence et du DCE ; rédaction et mise en ligne des réponses aux questions des candidats</t>
  </si>
  <si>
    <t xml:space="preserve">Publication du marché (publication de l'avis d'appel à concurrence et mise en ligne du DCE) et gestion des questions / réponses </t>
  </si>
  <si>
    <t xml:space="preserve">
PRESTATIONS D’ASSISTANCE A LA MISE EN ŒUVRE DES PROCEDURES DE PASSATION ET DES MARCHES PUBLICS
Détail Quantitatif Estimatif valant Bordereau des Prix Unitaires (DQE-BPU)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</si>
</sst>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 &quot;€&quot;"/>
  </numFmts>
  <fonts count="16" x14ac:knownFonts="1">
    <font>
      <sz val="10"/>
      <name val="Arial"/>
    </font>
    <font>
      <sz val="10"/>
      <name val="Arial"/>
      <family val="2"/>
    </font>
    <font>
      <sz val="8"/>
      <name val="Arial"/>
      <family val="2"/>
    </font>
    <font>
      <sz val="10"/>
      <name val="Arial"/>
      <family val="2"/>
    </font>
    <font>
      <b/>
      <sz val="10"/>
      <name val="Calibri"/>
      <family val="2"/>
    </font>
    <font>
      <b/>
      <sz val="10"/>
      <color theme="0"/>
      <name val="Calibri"/>
      <family val="2"/>
    </font>
    <font>
      <sz val="10"/>
      <color indexed="8"/>
      <name val="Calibri"/>
      <family val="2"/>
    </font>
    <font>
      <b/>
      <sz val="10"/>
      <color indexed="8"/>
      <name val="Calibri"/>
      <family val="2"/>
    </font>
    <font>
      <b/>
      <sz val="10"/>
      <color indexed="9"/>
      <name val="Calibri"/>
      <family val="2"/>
    </font>
    <font>
      <sz val="10"/>
      <name val="Calibri"/>
      <family val="2"/>
    </font>
    <font>
      <b/>
      <sz val="10"/>
      <color theme="3"/>
      <name val="Calibri"/>
      <family val="2"/>
    </font>
    <font>
      <b/>
      <sz val="11"/>
      <color indexed="10"/>
      <name val="Calibri"/>
      <family val="2"/>
    </font>
    <font>
      <b/>
      <sz val="11"/>
      <color indexed="8"/>
      <name val="Calibri"/>
      <family val="2"/>
    </font>
    <font>
      <b/>
      <sz val="10"/>
      <color rgb="FFFF0000"/>
      <name val="Calibri"/>
      <family val="2"/>
    </font>
    <font>
      <b/>
      <sz val="10"/>
      <color rgb="FF00B050"/>
      <name val="Calibri"/>
      <family val="2"/>
    </font>
    <font>
      <b/>
      <sz val="12"/>
      <color indexed="8"/>
      <name val="Calibri"/>
      <family val="2"/>
    </font>
  </fonts>
  <fills count="6">
    <fill>
      <patternFill patternType="none"/>
    </fill>
    <fill>
      <patternFill patternType="gray125"/>
    </fill>
    <fill>
      <patternFill patternType="solid">
        <fgColor indexed="13"/>
        <bgColor indexed="64"/>
      </patternFill>
    </fill>
    <fill>
      <patternFill patternType="solid">
        <fgColor indexed="32"/>
        <bgColor indexed="64"/>
      </patternFill>
    </fill>
    <fill>
      <patternFill patternType="solid">
        <fgColor indexed="43"/>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29">
    <xf numFmtId="0" fontId="0" fillId="0" borderId="0" xfId="0"/>
    <xf numFmtId="0" fontId="6" fillId="0" borderId="1" xfId="0" applyFont="1" applyFill="1" applyBorder="1" applyAlignment="1">
      <alignment vertical="center" wrapText="1"/>
    </xf>
    <xf numFmtId="0" fontId="4" fillId="0" borderId="1" xfId="0" applyFont="1" applyFill="1" applyBorder="1" applyAlignment="1">
      <alignment vertical="center" wrapText="1"/>
    </xf>
    <xf numFmtId="164" fontId="5" fillId="3" borderId="1" xfId="1" applyNumberFormat="1" applyFont="1" applyFill="1" applyBorder="1" applyAlignment="1">
      <alignment horizontal="center" vertical="center" wrapText="1"/>
    </xf>
    <xf numFmtId="0" fontId="6" fillId="0" borderId="0" xfId="0" applyFont="1" applyFill="1"/>
    <xf numFmtId="0" fontId="6" fillId="0" borderId="0" xfId="0" applyFont="1" applyFill="1" applyAlignment="1"/>
    <xf numFmtId="0" fontId="6" fillId="2" borderId="0" xfId="0" applyFont="1" applyFill="1"/>
    <xf numFmtId="0" fontId="7" fillId="0" borderId="0" xfId="0" applyFont="1" applyAlignment="1">
      <alignment vertical="center" wrapText="1"/>
    </xf>
    <xf numFmtId="0" fontId="8" fillId="3" borderId="1" xfId="0" applyFont="1" applyFill="1" applyBorder="1" applyAlignment="1">
      <alignment horizontal="center" vertical="center" wrapText="1"/>
    </xf>
    <xf numFmtId="44" fontId="8" fillId="3" borderId="1" xfId="1"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applyAlignment="1">
      <alignment vertical="center" wrapText="1"/>
    </xf>
    <xf numFmtId="0" fontId="6" fillId="0" borderId="0" xfId="0" applyFont="1"/>
    <xf numFmtId="164" fontId="6" fillId="0" borderId="0" xfId="1" applyNumberFormat="1" applyFont="1" applyAlignment="1">
      <alignment horizontal="right"/>
    </xf>
    <xf numFmtId="1" fontId="6" fillId="0" borderId="0" xfId="0" applyNumberFormat="1" applyFont="1" applyAlignment="1">
      <alignment horizontal="right"/>
    </xf>
    <xf numFmtId="44" fontId="6" fillId="0" borderId="0" xfId="1" applyFont="1" applyAlignment="1">
      <alignment horizontal="right"/>
    </xf>
    <xf numFmtId="20" fontId="6" fillId="0" borderId="0" xfId="0" applyNumberFormat="1" applyFont="1"/>
    <xf numFmtId="0" fontId="7" fillId="0" borderId="0" xfId="0" applyFont="1"/>
    <xf numFmtId="44" fontId="7" fillId="5" borderId="1" xfId="1" applyFont="1" applyFill="1" applyBorder="1" applyAlignment="1">
      <alignment horizontal="right" vertical="center"/>
    </xf>
    <xf numFmtId="0" fontId="13" fillId="0" borderId="1" xfId="0" applyFont="1" applyFill="1" applyBorder="1" applyAlignment="1">
      <alignment vertical="center" wrapText="1"/>
    </xf>
    <xf numFmtId="0" fontId="14" fillId="0" borderId="1" xfId="0" applyFont="1" applyFill="1" applyBorder="1" applyAlignment="1">
      <alignment vertical="center" wrapText="1"/>
    </xf>
    <xf numFmtId="0" fontId="12" fillId="0" borderId="0" xfId="0" applyFont="1" applyAlignment="1">
      <alignment vertical="center"/>
    </xf>
    <xf numFmtId="44" fontId="9" fillId="4" borderId="1" xfId="1" applyFont="1" applyFill="1" applyBorder="1" applyAlignment="1">
      <alignment horizontal="right" vertical="center"/>
    </xf>
    <xf numFmtId="44" fontId="9" fillId="0" borderId="1" xfId="1" applyFont="1" applyFill="1" applyBorder="1" applyAlignment="1">
      <alignment horizontal="right" vertical="center"/>
    </xf>
    <xf numFmtId="44" fontId="9" fillId="0" borderId="1" xfId="1" applyNumberFormat="1" applyFont="1" applyBorder="1" applyAlignment="1">
      <alignment horizontal="right" vertical="center"/>
    </xf>
    <xf numFmtId="164" fontId="6" fillId="0" borderId="0" xfId="1" applyNumberFormat="1" applyFont="1" applyAlignment="1">
      <alignment horizontal="right" vertical="center"/>
    </xf>
    <xf numFmtId="1" fontId="6" fillId="0" borderId="1" xfId="0" applyNumberFormat="1" applyFont="1" applyBorder="1" applyAlignment="1">
      <alignment horizontal="center" vertical="center"/>
    </xf>
    <xf numFmtId="0" fontId="11" fillId="2" borderId="2" xfId="0" applyFont="1" applyFill="1" applyBorder="1" applyAlignment="1">
      <alignment horizontal="left" wrapText="1"/>
    </xf>
    <xf numFmtId="0" fontId="15" fillId="0" borderId="1" xfId="0" applyFont="1" applyBorder="1" applyAlignment="1">
      <alignment horizontal="center" vertical="center" wrapText="1"/>
    </xf>
  </cellXfs>
  <cellStyles count="4">
    <cellStyle name="Monétaire" xfId="1" builtinId="4"/>
    <cellStyle name="Monétaire 2" xfId="2"/>
    <cellStyle name="Normal" xfId="0" builtinId="0"/>
    <cellStyle name="Pourcentage 2" xfId="3"/>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79DA4"/>
      <rgbColor rgb="00FFFF00"/>
      <rgbColor rgb="00FF00FF"/>
      <rgbColor rgb="0000FFFF"/>
      <rgbColor rgb="00800000"/>
      <rgbColor rgb="00C3C3C3"/>
      <rgbColor rgb="00B00058"/>
      <rgbColor rgb="00808000"/>
      <rgbColor rgb="00D6E2DD"/>
      <rgbColor rgb="009CB9D8"/>
      <rgbColor rgb="00C0C0C0"/>
      <rgbColor rgb="00E6DCC1"/>
      <rgbColor rgb="00B8CCC3"/>
      <rgbColor rgb="00E1F4FF"/>
      <rgbColor rgb="00EDDFE2"/>
      <rgbColor rgb="00D6E2DD"/>
      <rgbColor rgb="00F4EFE4"/>
      <rgbColor rgb="00C0C0C0"/>
      <rgbColor rgb="00C79DA4"/>
      <rgbColor rgb="00E6DCC1"/>
      <rgbColor rgb="0000477F"/>
      <rgbColor rgb="00336699"/>
      <rgbColor rgb="009CB9D8"/>
      <rgbColor rgb="00BBE0E3"/>
      <rgbColor rgb="00D6DCE4"/>
      <rgbColor rgb="00EDEFF3"/>
      <rgbColor rgb="00F8F9FA"/>
      <rgbColor rgb="00FBFBFB"/>
      <rgbColor rgb="0000CCFF"/>
      <rgbColor rgb="00CCFFFF"/>
      <rgbColor rgb="00CCFFCC"/>
      <rgbColor rgb="00FFFF99"/>
      <rgbColor rgb="0099CCFF"/>
      <rgbColor rgb="00FF99CC"/>
      <rgbColor rgb="00CC99FF"/>
      <rgbColor rgb="00FFCC99"/>
      <rgbColor rgb="00EDDFE2"/>
      <rgbColor rgb="00E1F4FF"/>
      <rgbColor rgb="0099CC00"/>
      <rgbColor rgb="00FFCC00"/>
      <rgbColor rgb="00FF9900"/>
      <rgbColor rgb="00FF6600"/>
      <rgbColor rgb="00C8E0A2"/>
      <rgbColor rgb="00F4EFE4"/>
      <rgbColor rgb="0000477F"/>
      <rgbColor rgb="00E5E3E5"/>
      <rgbColor rgb="005F5F5F"/>
      <rgbColor rgb="00333300"/>
      <rgbColor rgb="00993300"/>
      <rgbColor rgb="00993366"/>
      <rgbColor rgb="008FAFA1"/>
      <rgbColor rgb="00FFA887"/>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2">
  <a:themeElements>
    <a:clrScheme name="SOLUCOM 64">
      <a:dk1>
        <a:srgbClr val="5F5F5F"/>
      </a:dk1>
      <a:lt1>
        <a:sysClr val="window" lastClr="FFFFFF"/>
      </a:lt1>
      <a:dk2>
        <a:srgbClr val="00477F"/>
      </a:dk2>
      <a:lt2>
        <a:srgbClr val="D6DCE4"/>
      </a:lt2>
      <a:accent1>
        <a:srgbClr val="9CB9D8"/>
      </a:accent1>
      <a:accent2>
        <a:srgbClr val="C79DA4"/>
      </a:accent2>
      <a:accent3>
        <a:srgbClr val="C0C0C0"/>
      </a:accent3>
      <a:accent4>
        <a:srgbClr val="00477F"/>
      </a:accent4>
      <a:accent5>
        <a:srgbClr val="B00058"/>
      </a:accent5>
      <a:accent6>
        <a:srgbClr val="5F5F5F"/>
      </a:accent6>
      <a:hlink>
        <a:srgbClr val="00477F"/>
      </a:hlink>
      <a:folHlink>
        <a:srgbClr val="00477F"/>
      </a:folHlink>
    </a:clrScheme>
    <a:fontScheme name="Modele_Complet_Groupe_Solucom">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raClrScheme>
      <a:clrScheme name="Modele_Complet_Groupe_Solucom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Modele_Complet_Groupe_Solucom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Modele_Complet_Groupe_Solucom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Modele_Complet_Groupe_Solucom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Modele_Complet_Groupe_Solucom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Modele_Complet_Groupe_Solucom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Modele_Complet_Groupe_Solucom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Modele_Complet_Groupe_Solucom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Modele_Complet_Groupe_Solucom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Modele_Complet_Groupe_Solucom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Modele_Complet_Groupe_Solucom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Modele_Complet_Groupe_Solucom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C19"/>
  <sheetViews>
    <sheetView tabSelected="1" zoomScale="115" zoomScaleNormal="115" workbookViewId="0">
      <pane ySplit="6" topLeftCell="A13" activePane="bottomLeft" state="frozenSplit"/>
      <selection pane="bottomLeft" activeCell="E22" sqref="E22"/>
    </sheetView>
  </sheetViews>
  <sheetFormatPr baseColWidth="10" defaultColWidth="11.42578125" defaultRowHeight="12.75" x14ac:dyDescent="0.2"/>
  <cols>
    <col min="1" max="1" width="2.7109375" style="12" customWidth="1"/>
    <col min="2" max="2" width="10.7109375" style="12" customWidth="1"/>
    <col min="3" max="3" width="20.140625" style="12" customWidth="1"/>
    <col min="4" max="4" width="35.7109375" style="12" customWidth="1"/>
    <col min="5" max="5" width="43.140625" style="12" customWidth="1"/>
    <col min="6" max="6" width="43.28515625" style="12" customWidth="1"/>
    <col min="7" max="7" width="19.7109375" style="13" customWidth="1"/>
    <col min="8" max="8" width="15.42578125" style="14" bestFit="1" customWidth="1"/>
    <col min="9" max="10" width="19.7109375" style="15" customWidth="1"/>
    <col min="11" max="29" width="11.42578125" style="4"/>
    <col min="30" max="16384" width="11.42578125" style="12"/>
  </cols>
  <sheetData>
    <row r="1" spans="1:29" ht="54.75" customHeight="1" x14ac:dyDescent="0.2">
      <c r="B1" s="28" t="s">
        <v>46</v>
      </c>
      <c r="C1" s="28"/>
      <c r="D1" s="28"/>
      <c r="E1" s="28"/>
      <c r="F1" s="28"/>
      <c r="G1" s="28"/>
      <c r="H1" s="28"/>
      <c r="I1" s="28"/>
      <c r="J1" s="28"/>
    </row>
    <row r="3" spans="1:29" ht="21" customHeight="1" x14ac:dyDescent="0.2">
      <c r="B3" s="21" t="s">
        <v>18</v>
      </c>
    </row>
    <row r="5" spans="1:29" s="6" customFormat="1" ht="35.25" customHeight="1" x14ac:dyDescent="0.25">
      <c r="A5" s="4"/>
      <c r="B5" s="27" t="s">
        <v>21</v>
      </c>
      <c r="C5" s="27"/>
      <c r="D5" s="27"/>
      <c r="E5" s="27"/>
      <c r="F5" s="27"/>
      <c r="G5" s="27"/>
      <c r="H5" s="27"/>
      <c r="I5" s="27"/>
      <c r="J5" s="27"/>
      <c r="K5" s="5"/>
      <c r="L5" s="5"/>
      <c r="M5" s="5"/>
      <c r="N5" s="4"/>
      <c r="O5" s="4"/>
      <c r="P5" s="4"/>
      <c r="Q5" s="4"/>
      <c r="R5" s="4"/>
      <c r="S5" s="4"/>
      <c r="T5" s="4"/>
      <c r="U5" s="4"/>
      <c r="V5" s="4"/>
      <c r="W5" s="4"/>
      <c r="X5" s="4"/>
      <c r="Y5" s="4"/>
      <c r="Z5" s="4"/>
      <c r="AA5" s="4"/>
      <c r="AB5" s="4"/>
      <c r="AC5" s="4"/>
    </row>
    <row r="6" spans="1:29" s="11" customFormat="1" ht="39.75" customHeight="1" x14ac:dyDescent="0.2">
      <c r="A6" s="7"/>
      <c r="B6" s="8" t="s">
        <v>1</v>
      </c>
      <c r="C6" s="8" t="s">
        <v>6</v>
      </c>
      <c r="D6" s="8" t="s">
        <v>8</v>
      </c>
      <c r="E6" s="8" t="s">
        <v>5</v>
      </c>
      <c r="F6" s="8" t="s">
        <v>4</v>
      </c>
      <c r="G6" s="3" t="s">
        <v>2</v>
      </c>
      <c r="H6" s="3" t="s">
        <v>19</v>
      </c>
      <c r="I6" s="9" t="s">
        <v>0</v>
      </c>
      <c r="J6" s="9" t="s">
        <v>3</v>
      </c>
      <c r="K6" s="10"/>
      <c r="L6" s="10"/>
      <c r="M6" s="10"/>
      <c r="N6" s="10"/>
      <c r="O6" s="10"/>
      <c r="P6" s="10"/>
      <c r="Q6" s="10"/>
      <c r="R6" s="10"/>
      <c r="S6" s="10"/>
      <c r="T6" s="10"/>
      <c r="U6" s="10"/>
      <c r="V6" s="10"/>
      <c r="W6" s="10"/>
      <c r="X6" s="10"/>
      <c r="Y6" s="10"/>
      <c r="Z6" s="10"/>
      <c r="AA6" s="10"/>
      <c r="AB6" s="10"/>
      <c r="AC6" s="10"/>
    </row>
    <row r="7" spans="1:29" s="11" customFormat="1" ht="84.75" customHeight="1" x14ac:dyDescent="0.2">
      <c r="A7" s="7"/>
      <c r="B7" s="19" t="s">
        <v>9</v>
      </c>
      <c r="C7" s="1" t="s">
        <v>7</v>
      </c>
      <c r="D7" s="2" t="s">
        <v>34</v>
      </c>
      <c r="E7" s="1" t="s">
        <v>35</v>
      </c>
      <c r="F7" s="1" t="s">
        <v>38</v>
      </c>
      <c r="G7" s="22"/>
      <c r="H7" s="26">
        <v>1</v>
      </c>
      <c r="I7" s="23">
        <f>G7*H7</f>
        <v>0</v>
      </c>
      <c r="J7" s="24">
        <f>I7*1.2</f>
        <v>0</v>
      </c>
      <c r="K7" s="10"/>
      <c r="L7" s="10"/>
      <c r="M7" s="10"/>
      <c r="N7" s="10"/>
      <c r="O7" s="10"/>
      <c r="P7" s="10"/>
      <c r="Q7" s="10"/>
      <c r="R7" s="10"/>
      <c r="S7" s="10"/>
      <c r="T7" s="10"/>
      <c r="U7" s="10"/>
      <c r="V7" s="10"/>
      <c r="W7" s="10"/>
      <c r="X7" s="10"/>
      <c r="Y7" s="10"/>
      <c r="Z7" s="10"/>
      <c r="AA7" s="10"/>
      <c r="AB7" s="10"/>
      <c r="AC7" s="10"/>
    </row>
    <row r="8" spans="1:29" s="11" customFormat="1" ht="81" customHeight="1" x14ac:dyDescent="0.2">
      <c r="A8" s="7"/>
      <c r="B8" s="19" t="s">
        <v>10</v>
      </c>
      <c r="C8" s="1" t="s">
        <v>7</v>
      </c>
      <c r="D8" s="2" t="s">
        <v>33</v>
      </c>
      <c r="E8" s="1" t="s">
        <v>35</v>
      </c>
      <c r="F8" s="1" t="s">
        <v>38</v>
      </c>
      <c r="G8" s="22"/>
      <c r="H8" s="26">
        <v>6</v>
      </c>
      <c r="I8" s="23">
        <f t="shared" ref="I8:I9" si="0">G8*H8</f>
        <v>0</v>
      </c>
      <c r="J8" s="24">
        <f t="shared" ref="J8:J13" si="1">I8*1.2</f>
        <v>0</v>
      </c>
      <c r="K8" s="10"/>
      <c r="L8" s="10"/>
      <c r="M8" s="10"/>
      <c r="N8" s="10"/>
      <c r="O8" s="10"/>
      <c r="P8" s="10"/>
      <c r="Q8" s="10"/>
      <c r="R8" s="10"/>
      <c r="S8" s="10"/>
      <c r="T8" s="10"/>
      <c r="U8" s="10"/>
      <c r="V8" s="10"/>
      <c r="W8" s="10"/>
      <c r="X8" s="10"/>
      <c r="Y8" s="10"/>
      <c r="Z8" s="10"/>
      <c r="AA8" s="10"/>
      <c r="AB8" s="10"/>
      <c r="AC8" s="10"/>
    </row>
    <row r="9" spans="1:29" s="11" customFormat="1" ht="90" customHeight="1" x14ac:dyDescent="0.2">
      <c r="A9" s="7"/>
      <c r="B9" s="19" t="s">
        <v>11</v>
      </c>
      <c r="C9" s="1" t="s">
        <v>7</v>
      </c>
      <c r="D9" s="2" t="s">
        <v>32</v>
      </c>
      <c r="E9" s="1" t="s">
        <v>35</v>
      </c>
      <c r="F9" s="1" t="s">
        <v>38</v>
      </c>
      <c r="G9" s="22"/>
      <c r="H9" s="26">
        <v>2</v>
      </c>
      <c r="I9" s="23">
        <f t="shared" si="0"/>
        <v>0</v>
      </c>
      <c r="J9" s="24">
        <f t="shared" si="1"/>
        <v>0</v>
      </c>
      <c r="K9" s="10"/>
      <c r="L9" s="10"/>
      <c r="M9" s="10"/>
      <c r="N9" s="10"/>
      <c r="O9" s="10"/>
      <c r="P9" s="10"/>
      <c r="Q9" s="10"/>
      <c r="R9" s="10"/>
      <c r="S9" s="10"/>
      <c r="T9" s="10"/>
      <c r="U9" s="10"/>
      <c r="V9" s="10"/>
      <c r="W9" s="10"/>
      <c r="X9" s="10"/>
      <c r="Y9" s="10"/>
      <c r="Z9" s="10"/>
      <c r="AA9" s="10"/>
      <c r="AB9" s="10"/>
      <c r="AC9" s="10"/>
    </row>
    <row r="10" spans="1:29" s="11" customFormat="1" ht="123" customHeight="1" x14ac:dyDescent="0.2">
      <c r="A10" s="7"/>
      <c r="B10" s="20" t="s">
        <v>15</v>
      </c>
      <c r="C10" s="1" t="s">
        <v>13</v>
      </c>
      <c r="D10" s="2" t="s">
        <v>45</v>
      </c>
      <c r="E10" s="1" t="s">
        <v>43</v>
      </c>
      <c r="F10" s="1" t="s">
        <v>44</v>
      </c>
      <c r="G10" s="22"/>
      <c r="H10" s="26">
        <v>9</v>
      </c>
      <c r="I10" s="23">
        <f>G10*H10</f>
        <v>0</v>
      </c>
      <c r="J10" s="24">
        <f t="shared" ref="J10" si="2">I10*1.2</f>
        <v>0</v>
      </c>
      <c r="K10" s="10"/>
      <c r="L10" s="10"/>
      <c r="M10" s="10"/>
      <c r="N10" s="10"/>
      <c r="O10" s="10"/>
      <c r="P10" s="10"/>
      <c r="Q10" s="10"/>
      <c r="R10" s="10"/>
      <c r="S10" s="10"/>
      <c r="T10" s="10"/>
      <c r="U10" s="10"/>
      <c r="V10" s="10"/>
      <c r="W10" s="10"/>
      <c r="X10" s="10"/>
      <c r="Y10" s="10"/>
      <c r="Z10" s="10"/>
      <c r="AA10" s="10"/>
      <c r="AB10" s="10"/>
      <c r="AC10" s="10"/>
    </row>
    <row r="11" spans="1:29" s="11" customFormat="1" ht="123" customHeight="1" x14ac:dyDescent="0.2">
      <c r="A11" s="7"/>
      <c r="B11" s="20" t="s">
        <v>15</v>
      </c>
      <c r="C11" s="1" t="s">
        <v>13</v>
      </c>
      <c r="D11" s="2" t="s">
        <v>22</v>
      </c>
      <c r="E11" s="1" t="s">
        <v>23</v>
      </c>
      <c r="F11" s="1" t="s">
        <v>14</v>
      </c>
      <c r="G11" s="22"/>
      <c r="H11" s="26">
        <v>9</v>
      </c>
      <c r="I11" s="23">
        <f>G11*H11</f>
        <v>0</v>
      </c>
      <c r="J11" s="24">
        <f t="shared" si="1"/>
        <v>0</v>
      </c>
      <c r="K11" s="10"/>
      <c r="L11" s="10"/>
      <c r="M11" s="10"/>
      <c r="N11" s="10"/>
      <c r="O11" s="10"/>
      <c r="P11" s="10"/>
      <c r="Q11" s="10"/>
      <c r="R11" s="10"/>
      <c r="S11" s="10"/>
      <c r="T11" s="10"/>
      <c r="U11" s="10"/>
      <c r="V11" s="10"/>
      <c r="W11" s="10"/>
      <c r="X11" s="10"/>
      <c r="Y11" s="10"/>
      <c r="Z11" s="10"/>
      <c r="AA11" s="10"/>
      <c r="AB11" s="10"/>
      <c r="AC11" s="10"/>
    </row>
    <row r="12" spans="1:29" s="11" customFormat="1" ht="94.5" customHeight="1" x14ac:dyDescent="0.2">
      <c r="A12" s="7"/>
      <c r="B12" s="20" t="s">
        <v>16</v>
      </c>
      <c r="C12" s="1" t="s">
        <v>13</v>
      </c>
      <c r="D12" s="2" t="s">
        <v>24</v>
      </c>
      <c r="E12" s="1" t="s">
        <v>27</v>
      </c>
      <c r="F12" s="1" t="s">
        <v>26</v>
      </c>
      <c r="G12" s="22"/>
      <c r="H12" s="26">
        <v>9</v>
      </c>
      <c r="I12" s="23">
        <f>G12*H12</f>
        <v>0</v>
      </c>
      <c r="J12" s="24">
        <f t="shared" si="1"/>
        <v>0</v>
      </c>
      <c r="K12" s="10"/>
      <c r="L12" s="10"/>
      <c r="M12" s="10"/>
      <c r="N12" s="10"/>
      <c r="O12" s="10"/>
      <c r="P12" s="10"/>
      <c r="Q12" s="10"/>
      <c r="R12" s="10"/>
      <c r="S12" s="10"/>
      <c r="T12" s="10"/>
      <c r="U12" s="10"/>
      <c r="V12" s="10"/>
      <c r="W12" s="10"/>
      <c r="X12" s="10"/>
      <c r="Y12" s="10"/>
      <c r="Z12" s="10"/>
      <c r="AA12" s="10"/>
      <c r="AB12" s="10"/>
      <c r="AC12" s="10"/>
    </row>
    <row r="13" spans="1:29" s="11" customFormat="1" ht="58.9" customHeight="1" x14ac:dyDescent="0.2">
      <c r="A13" s="7"/>
      <c r="B13" s="20" t="s">
        <v>17</v>
      </c>
      <c r="C13" s="1" t="s">
        <v>13</v>
      </c>
      <c r="D13" s="2" t="s">
        <v>37</v>
      </c>
      <c r="E13" s="1" t="s">
        <v>25</v>
      </c>
      <c r="F13" s="1" t="s">
        <v>28</v>
      </c>
      <c r="G13" s="22"/>
      <c r="H13" s="26">
        <v>9</v>
      </c>
      <c r="I13" s="23">
        <f>G13*(H13*0.5)</f>
        <v>0</v>
      </c>
      <c r="J13" s="24">
        <f t="shared" si="1"/>
        <v>0</v>
      </c>
      <c r="K13" s="10"/>
      <c r="L13" s="10"/>
      <c r="M13" s="10"/>
      <c r="N13" s="10"/>
      <c r="O13" s="10"/>
      <c r="P13" s="10"/>
      <c r="Q13" s="10"/>
      <c r="R13" s="10"/>
      <c r="S13" s="10"/>
      <c r="T13" s="10"/>
      <c r="U13" s="10"/>
      <c r="V13" s="10"/>
      <c r="W13" s="10"/>
      <c r="X13" s="10"/>
      <c r="Y13" s="10"/>
      <c r="Z13" s="10"/>
      <c r="AA13" s="10"/>
      <c r="AB13" s="10"/>
      <c r="AC13" s="10"/>
    </row>
    <row r="14" spans="1:29" s="11" customFormat="1" ht="58.9" customHeight="1" x14ac:dyDescent="0.2">
      <c r="A14" s="7"/>
      <c r="B14" s="20" t="s">
        <v>17</v>
      </c>
      <c r="C14" s="1" t="s">
        <v>13</v>
      </c>
      <c r="D14" s="2" t="s">
        <v>29</v>
      </c>
      <c r="E14" s="1" t="s">
        <v>30</v>
      </c>
      <c r="F14" s="1" t="s">
        <v>31</v>
      </c>
      <c r="G14" s="22"/>
      <c r="H14" s="26">
        <v>9</v>
      </c>
      <c r="I14" s="23">
        <f>G14*(H14*0.5)</f>
        <v>0</v>
      </c>
      <c r="J14" s="24">
        <f t="shared" ref="J14" si="3">I14*1.2</f>
        <v>0</v>
      </c>
      <c r="K14" s="10"/>
      <c r="L14" s="10"/>
      <c r="M14" s="10"/>
      <c r="N14" s="10"/>
      <c r="O14" s="10"/>
      <c r="P14" s="10"/>
      <c r="Q14" s="10"/>
      <c r="R14" s="10"/>
      <c r="S14" s="10"/>
      <c r="T14" s="10"/>
      <c r="U14" s="10"/>
      <c r="V14" s="10"/>
      <c r="W14" s="10"/>
      <c r="X14" s="10"/>
      <c r="Y14" s="10"/>
      <c r="Z14" s="10"/>
      <c r="AA14" s="10"/>
      <c r="AB14" s="10"/>
      <c r="AC14" s="10"/>
    </row>
    <row r="15" spans="1:29" s="11" customFormat="1" ht="58.9" customHeight="1" x14ac:dyDescent="0.2">
      <c r="A15" s="7"/>
      <c r="B15" s="20" t="s">
        <v>39</v>
      </c>
      <c r="C15" s="1" t="s">
        <v>13</v>
      </c>
      <c r="D15" s="2" t="s">
        <v>40</v>
      </c>
      <c r="E15" s="1" t="s">
        <v>41</v>
      </c>
      <c r="F15" s="1" t="s">
        <v>42</v>
      </c>
      <c r="G15" s="22"/>
      <c r="H15" s="26">
        <v>9</v>
      </c>
      <c r="I15" s="23">
        <f>G15*(H15*0.5)</f>
        <v>0</v>
      </c>
      <c r="J15" s="24">
        <f t="shared" ref="J15" si="4">I15*1.2</f>
        <v>0</v>
      </c>
      <c r="K15" s="10"/>
      <c r="L15" s="10"/>
      <c r="M15" s="10"/>
      <c r="N15" s="10"/>
      <c r="O15" s="10"/>
      <c r="P15" s="10"/>
      <c r="Q15" s="10"/>
      <c r="R15" s="10"/>
      <c r="S15" s="10"/>
      <c r="T15" s="10"/>
      <c r="U15" s="10"/>
      <c r="V15" s="10"/>
      <c r="W15" s="10"/>
      <c r="X15" s="10"/>
      <c r="Y15" s="10"/>
      <c r="Z15" s="10"/>
      <c r="AA15" s="10"/>
      <c r="AB15" s="10"/>
      <c r="AC15" s="10"/>
    </row>
    <row r="16" spans="1:29" ht="29.25" customHeight="1" x14ac:dyDescent="0.2">
      <c r="B16" s="16" t="s">
        <v>12</v>
      </c>
      <c r="G16" s="25"/>
      <c r="H16" s="18" t="s">
        <v>20</v>
      </c>
      <c r="I16" s="18">
        <f>SUM(I7:I14)</f>
        <v>0</v>
      </c>
      <c r="J16" s="18">
        <f>SUM(J7:J14)</f>
        <v>0</v>
      </c>
    </row>
    <row r="18" spans="2:13" x14ac:dyDescent="0.2">
      <c r="L18" s="5"/>
      <c r="M18" s="5"/>
    </row>
    <row r="19" spans="2:13" x14ac:dyDescent="0.2">
      <c r="B19" s="17" t="s">
        <v>36</v>
      </c>
    </row>
  </sheetData>
  <mergeCells count="2">
    <mergeCell ref="B5:J5"/>
    <mergeCell ref="B1:J1"/>
  </mergeCells>
  <phoneticPr fontId="2" type="noConversion"/>
  <conditionalFormatting sqref="I7:J9 I11:J13">
    <cfRule type="cellIs" dxfId="3" priority="22" stopIfTrue="1" operator="lessThan">
      <formula>0</formula>
    </cfRule>
  </conditionalFormatting>
  <conditionalFormatting sqref="I10:J10">
    <cfRule type="cellIs" dxfId="2" priority="3" stopIfTrue="1" operator="lessThan">
      <formula>0</formula>
    </cfRule>
  </conditionalFormatting>
  <conditionalFormatting sqref="I14:J14">
    <cfRule type="cellIs" dxfId="1" priority="2" stopIfTrue="1" operator="lessThan">
      <formula>0</formula>
    </cfRule>
  </conditionalFormatting>
  <conditionalFormatting sqref="I15:J15">
    <cfRule type="cellIs" dxfId="0" priority="1" stopIfTrue="1" operator="lessThan">
      <formula>0</formula>
    </cfRule>
  </conditionalFormatting>
  <pageMargins left="0.78740157480314965" right="0.78740157480314965" top="0.98425196850393704" bottom="0.98425196850393704" header="0.51181102362204722" footer="0.51181102362204722"/>
  <pageSetup paperSize="8" scale="74" fitToHeight="6" orientation="landscape" r:id="rId1"/>
  <headerFooter alignWithMargins="0"/>
  <rowBreaks count="1" manualBreakCount="1">
    <brk id="10"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279172643783041A8F9BB7882EC62C1" ma:contentTypeVersion="2" ma:contentTypeDescription="Crée un document." ma:contentTypeScope="" ma:versionID="5412b4f0961b2d5e75641615be1e6a7f">
  <xsd:schema xmlns:xsd="http://www.w3.org/2001/XMLSchema" xmlns:xs="http://www.w3.org/2001/XMLSchema" xmlns:p="http://schemas.microsoft.com/office/2006/metadata/properties" xmlns:ns2="ca8aa2c9-a489-4c79-8eb4-84c799ed22a6" targetNamespace="http://schemas.microsoft.com/office/2006/metadata/properties" ma:root="true" ma:fieldsID="ce1e409e0e6c8e9dc8f1c7c4cf2961ff" ns2:_="">
    <xsd:import namespace="ca8aa2c9-a489-4c79-8eb4-84c799ed22a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8aa2c9-a489-4c79-8eb4-84c799ed22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1E6F2A-0FC9-4E31-9461-50289329F4BA}">
  <ds:schemaRefs>
    <ds:schemaRef ds:uri="http://schemas.microsoft.com/sharepoint/v3/contenttype/forms"/>
  </ds:schemaRefs>
</ds:datastoreItem>
</file>

<file path=customXml/itemProps2.xml><?xml version="1.0" encoding="utf-8"?>
<ds:datastoreItem xmlns:ds="http://schemas.openxmlformats.org/officeDocument/2006/customXml" ds:itemID="{2C53D09B-C47A-472C-A7CB-24D5B01B6878}">
  <ds:schemaRefs>
    <ds:schemaRef ds:uri="http://schemas.microsoft.com/office/2006/documentManagement/types"/>
    <ds:schemaRef ds:uri="ca8aa2c9-a489-4c79-8eb4-84c799ed22a6"/>
    <ds:schemaRef ds:uri="http://purl.org/dc/dcmitype/"/>
    <ds:schemaRef ds:uri="http://schemas.microsoft.com/office/2006/metadata/properties"/>
    <ds:schemaRef ds:uri="http://purl.org/dc/elements/1.1/"/>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7CBE42E9-B6E6-49ED-A867-55EA2D1D69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8aa2c9-a489-4c79-8eb4-84c799ed22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BPU-DQE</vt:lpstr>
      <vt:lpstr>'BPU-DQE'!Impression_des_titres</vt:lpstr>
      <vt:lpstr>'BPU-DQE'!Zone_d_impression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2019-05-26T21:53:56Z</dcterms:created>
  <dcterms:modified xsi:type="dcterms:W3CDTF">2023-09-18T13:42:27Z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0x010100D279172643783041A8F9BB7882EC62C1</vt:lpwstr>
  </property>
</Properties>
</file>